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ns1="http://schemas.openxmlformats.org/markup-compatibility/2006" xmlns:ns2="http://schemas.openxmlformats.org/officeDocument/2006/relationships" xmlns:ns3="http://schemas.microsoft.com/office/spreadsheetml/2018/calcfeatures" ns1:Ignorable="x15">
  <fileVersion appName="xl" lastEdited="3" lowestEdited="5" rupBuild="9302"/>
  <workbookPr/>
  <bookViews>
    <workbookView windowHeight="15560"/>
  </bookViews>
  <sheets>
    <sheet name="Sheet1" sheetId="1" ns2:id="rId1"/>
    <sheet name="Sheet2" sheetId="2" ns2:id="rId2"/>
    <sheet name="Sheet3" sheetId="3" ns2:id="rId3"/>
  </sheets>
  <calcPr calcId="191029" calcMode="auto" fullCalcOnLoad="1" forceFullCalc="1"/>
  <extLst>
    <ext uri="{B58B0392-4F1F-4190-BB64-5DF3571DCE5F}">
      <ns3:calcFeatures>
        <ns3:feature name="microsoft.com:RD"/>
        <ns3:feature name="microsoft.com:Single"/>
        <ns3:feature name="microsoft.com:FV"/>
        <ns3:feature name="microsoft.com:CNMTM"/>
        <ns3:feature name="microsoft.com:LET_WF"/>
        <ns3:feature name="microsoft.com:LAMBDA_WF"/>
        <ns3:feature name="microsoft.com:ARRAYTEXT_WF"/>
      </ns3:calcFeatures>
    </ext>
  </extLst>
</workbook>
</file>

<file path=xl/sharedStrings.xml><?xml version="1.0" encoding="utf-8"?>
<sst xmlns="http://schemas.openxmlformats.org/spreadsheetml/2006/main" count="16" uniqueCount="16">
  <si>
    <t>INVOICE</t>
  </si>
  <si>
    <r>
      <rPr>
        <sz val="10"/>
        <rFont val="Times New Roman"/>
        <charset val="134"/>
      </rPr>
      <t>COMPANY NAME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TD SUPPLY CHAIN SDN. BHD.
202301030313 (1524236­V)</t>
    </r>
  </si>
  <si>
    <r>
      <rPr>
        <sz val="10"/>
        <rFont val="Times New Roman"/>
        <charset val="134"/>
      </rPr>
      <t xml:space="preserve">ADDRESS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120 &amp; 122 &amp; 124, DATARAN TASEK TIMUR 6, ANJUNG BERCHAM 
UTARA, 31400 IPOH PERAK MALAYSIA</t>
    </r>
  </si>
  <si>
    <t>CONTACT ：011-27463877</t>
  </si>
  <si>
    <t>DATE 日期 :</t>
  </si>
  <si>
    <t>2024-10-29</t>
  </si>
  <si>
    <t>No.</t>
  </si>
  <si>
    <t>Description</t>
  </si>
  <si>
    <t>Qty</t>
  </si>
  <si>
    <t>Unit Price 单价</t>
  </si>
  <si>
    <t>Amount 总金额</t>
  </si>
  <si>
    <t>Sub Total</t>
  </si>
  <si>
    <t>Total</t>
  </si>
  <si>
    <t xml:space="preserve">RINGGIT MALAYSIA: </t>
  </si>
  <si>
    <t>Notes:</t>
  </si>
  <si>
    <t>Goods sold not returnable not refundable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</si>
</sst>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176" formatCode="_ [$¥-804]* #,##0.00_ ;_ [$¥-804]* \-#,##0.00_ ;_ [$¥-804]* &quot;-&quot;??_ ;_ @_ "/>
    <numFmt numFmtId="177" formatCode="_(* #,##0.00_);_(* \(#,##0.00\);_(* &quot;-&quot;??_);_(@_)"/>
    <numFmt numFmtId="178" formatCode="_(&quot;$&quot;* #,##0.00_);_(&quot;$&quot;* \(#,##0.00\);_(&quot;$&quot;* &quot;-&quot;??_);_(@_)"/>
    <numFmt numFmtId="179" formatCode="_(&quot;$&quot;* #,##0_);_(&quot;$&quot;* \(#,##0\);_(&quot;$&quot;* &quot;-&quot;_);_(@_)"/>
    <numFmt numFmtId="180" formatCode="_(&quot;RM&quot;* #,##0.00_);_(&quot;RM&quot;* \(#,##0.00\);_(&quot;RM&quot;* &quot;-&quot;_);_(@_)"/>
    <numFmt numFmtId="181" formatCode="0.000"/>
  </numFmts>
  <fonts count="31">
    <font>
      <sz val="11"/>
      <color theme="1"/>
      <name val="宋体"/>
      <charset val="134"/>
    </font>
    <font>
      <b/>
      <sz val="16"/>
      <name val="Times New Roman"/>
      <charset val="134"/>
    </font>
    <font>
      <sz val="11"/>
      <name val="Times New Roman"/>
      <charset val="134"/>
    </font>
    <font>
      <sz val="9"/>
      <name val="Times New Roman"/>
      <charset val="134"/>
    </font>
    <font>
      <b/>
      <sz val="14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name val="宋体"/>
      <charset val="134"/>
    </font>
    <font>
      <b/>
      <sz val="11"/>
      <name val="Times New Roman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0"/>
      <name val="MS Sans Serif"/>
      <charset val="134"/>
    </font>
    <font>
      <sz val="10"/>
      <name val="Helv"/>
      <charset val="134"/>
    </font>
    <font>
      <sz val="10"/>
      <name val="Arial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176" fontId="0" fillId="0" borderId="0"/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176" fontId="27" fillId="0" borderId="0"/>
    <xf numFmtId="176" fontId="28" fillId="0" borderId="0"/>
    <xf numFmtId="176" fontId="29" fillId="0" borderId="0"/>
    <xf numFmtId="180" fontId="27" fillId="0" borderId="0" applyFont="0" applyFill="0" applyBorder="0" applyAlignment="0" applyProtection="0"/>
  </cellStyleXfs>
  <cellXfs count="72">
    <xf numFmtId="176" fontId="0" fillId="0" borderId="0" xfId="0"/>
    <xf numFmtId="49" fontId="0" fillId="0" borderId="0" xfId="0" applyNumberFormat="1"/>
    <xf numFmtId="176" fontId="0" fillId="0" borderId="0" xfId="0" applyAlignment="1">
      <alignment vertical="center"/>
    </xf>
    <xf numFmtId="176" fontId="1" fillId="0" borderId="0" xfId="0" applyNumberFormat="1" applyFont="1" applyAlignment="1">
      <alignment horizontal="center" vertical="top" wrapText="1"/>
    </xf>
    <xf numFmtId="176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176" fontId="1" fillId="0" borderId="0" xfId="0" applyNumberFormat="1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/>
    </xf>
    <xf numFmtId="49" fontId="2" fillId="0" borderId="0" xfId="5" applyNumberFormat="1" applyFont="1" applyBorder="1" applyAlignment="1">
      <alignment horizontal="center"/>
    </xf>
    <xf numFmtId="180" fontId="2" fillId="0" borderId="0" xfId="5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176" fontId="5" fillId="0" borderId="0" xfId="49" applyFont="1" applyAlignment="1">
      <alignment horizontal="left" wrapText="1"/>
    </xf>
    <xf numFmtId="49" fontId="5" fillId="0" borderId="0" xfId="49" applyNumberFormat="1" applyFont="1" applyAlignment="1">
      <alignment horizontal="left"/>
    </xf>
    <xf numFmtId="49" fontId="6" fillId="0" borderId="0" xfId="5" applyNumberFormat="1" applyFont="1" applyAlignment="1">
      <alignment horizontal="left"/>
    </xf>
    <xf numFmtId="176" fontId="6" fillId="0" borderId="0" xfId="0" applyNumberFormat="1" applyFont="1" applyAlignment="1">
      <alignment vertical="center"/>
    </xf>
    <xf numFmtId="49" fontId="5" fillId="0" borderId="0" xfId="5" applyNumberFormat="1" applyFont="1" applyAlignment="1">
      <alignment horizontal="left"/>
    </xf>
    <xf numFmtId="181" fontId="5" fillId="0" borderId="0" xfId="5" applyNumberFormat="1" applyFont="1" applyAlignment="1">
      <alignment horizontal="left" vertical="center"/>
    </xf>
    <xf numFmtId="176" fontId="7" fillId="0" borderId="0" xfId="0" applyFont="1"/>
    <xf numFmtId="49" fontId="5" fillId="0" borderId="0" xfId="0" applyNumberFormat="1" applyFont="1"/>
    <xf numFmtId="176" fontId="5" fillId="0" borderId="0" xfId="49" applyFont="1"/>
    <xf numFmtId="49" fontId="5" fillId="0" borderId="0" xfId="0" applyNumberFormat="1" applyFont="1" applyAlignment="1">
      <alignment vertical="center"/>
    </xf>
    <xf numFmtId="176" fontId="5" fillId="0" borderId="0" xfId="0" applyNumberFormat="1" applyFont="1" applyFill="1" applyAlignment="1">
      <alignment horizontal="left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Fill="1"/>
    <xf numFmtId="176" fontId="5" fillId="0" borderId="0" xfId="5" applyNumberFormat="1" applyFont="1" applyAlignment="1">
      <alignment horizontal="left" vertical="center"/>
    </xf>
    <xf numFmtId="176" fontId="5" fillId="0" borderId="0" xfId="0" applyNumberFormat="1" applyFont="1"/>
    <xf numFmtId="176" fontId="5" fillId="0" borderId="0" xfId="0" applyNumberFormat="1" applyFont="1" applyAlignment="1"/>
    <xf numFmtId="49" fontId="8" fillId="0" borderId="0" xfId="0" applyNumberFormat="1" applyFont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49" fontId="6" fillId="0" borderId="1" xfId="5" applyNumberFormat="1" applyFont="1" applyFill="1" applyBorder="1" applyAlignment="1">
      <alignment horizontal="center"/>
    </xf>
    <xf numFmtId="181" fontId="6" fillId="0" borderId="1" xfId="5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176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177" fontId="5" fillId="0" borderId="0" xfId="1" applyFont="1" applyBorder="1" applyAlignment="1">
      <alignment horizontal="center" vertical="center"/>
    </xf>
    <xf numFmtId="176" fontId="5" fillId="0" borderId="0" xfId="0" applyFont="1" applyFill="1" applyBorder="1"/>
    <xf numFmtId="176" fontId="5" fillId="0" borderId="0" xfId="0" applyFont="1" applyBorder="1" applyAlignment="1">
      <alignment vertical="center"/>
    </xf>
    <xf numFmtId="176" fontId="5" fillId="0" borderId="0" xfId="0" applyNumberFormat="1" applyFont="1" applyBorder="1"/>
    <xf numFmtId="49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/>
    </xf>
    <xf numFmtId="49" fontId="6" fillId="0" borderId="0" xfId="5" applyNumberFormat="1" applyFont="1" applyFill="1" applyBorder="1" applyAlignment="1">
      <alignment horizontal="left"/>
    </xf>
    <xf numFmtId="181" fontId="5" fillId="0" borderId="0" xfId="1" applyNumberFormat="1" applyFont="1" applyFill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/>
    </xf>
    <xf numFmtId="176" fontId="5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177" fontId="6" fillId="0" borderId="3" xfId="1" applyFont="1" applyFill="1" applyBorder="1" applyAlignment="1">
      <alignment horizontal="center" vertical="center"/>
    </xf>
    <xf numFmtId="177" fontId="6" fillId="0" borderId="3" xfId="1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5" fillId="0" borderId="0" xfId="5" applyNumberFormat="1" applyFont="1" applyBorder="1" applyAlignment="1">
      <alignment horizontal="center"/>
    </xf>
    <xf numFmtId="181" fontId="5" fillId="0" borderId="0" xfId="1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/>
    </xf>
    <xf numFmtId="49" fontId="5" fillId="0" borderId="4" xfId="5" applyNumberFormat="1" applyFont="1" applyBorder="1" applyAlignment="1">
      <alignment horizontal="center"/>
    </xf>
    <xf numFmtId="181" fontId="5" fillId="0" borderId="4" xfId="5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181" fontId="5" fillId="0" borderId="0" xfId="5" applyNumberFormat="1" applyFont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/>
    </xf>
    <xf numFmtId="49" fontId="5" fillId="0" borderId="0" xfId="5" applyNumberFormat="1" applyFont="1" applyAlignment="1">
      <alignment horizontal="center"/>
    </xf>
    <xf numFmtId="49" fontId="5" fillId="0" borderId="0" xfId="0" applyNumberFormat="1" applyFont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Style 1" xfId="50"/>
    <cellStyle name="_ET_STYLE_NoName_00_" xfId="51"/>
    <cellStyle name="Currency [0]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A1:E45"/>
  <sheetViews>
    <sheetView tabSelected="1" workbookViewId="0">
      <selection activeCell="G8" sqref="G8"/>
    </sheetView>
  </sheetViews>
  <sheetFormatPr defaultColWidth="9" defaultRowHeight="16.8" outlineLevelCol="4"/>
  <cols>
    <col min="1" max="1" width="5.66346153846154" customWidth="1"/>
    <col min="2" max="2" width="60.6634615384615" customWidth="1"/>
    <col min="3" max="4" width="14.4423076923077" style="1" customWidth="1"/>
    <col min="5" max="5" width="14.4423076923077" style="2" customWidth="1"/>
  </cols>
  <sheetData>
    <row r="1" ht="23.2" spans="1:5">
      <c r="A1" s="3"/>
      <c r="B1" s="4"/>
      <c r="C1" s="5"/>
      <c r="D1" s="5"/>
      <c r="E1" s="6"/>
    </row>
    <row r="2" spans="1:5">
      <c r="A2" s="7"/>
      <c r="B2" s="8"/>
      <c r="C2" s="9"/>
      <c r="D2" s="10"/>
      <c r="E2" s="11"/>
    </row>
    <row r="3" ht="20.4" spans="1:5">
      <c r="A3" s="12" t="s">
        <v>0</v>
      </c>
      <c r="B3" s="12"/>
      <c r="C3" s="13"/>
      <c r="D3" s="13"/>
      <c r="E3" s="12"/>
    </row>
    <row r="4" ht="31" spans="1:5">
      <c r="A4" s="14"/>
      <c r="B4" s="15" t="s">
        <v>1</v>
      </c>
      <c r="C4" s="16"/>
      <c r="D4" s="17"/>
      <c r="E4" s="18"/>
    </row>
    <row r="5" ht="46" spans="1:5">
      <c r="A5" s="14"/>
      <c r="B5" s="15" t="s">
        <v>2</v>
      </c>
      <c r="C5" s="16"/>
      <c r="D5" s="19"/>
      <c r="E5" s="20"/>
    </row>
    <row r="6" spans="1:5">
      <c r="A6" s="14"/>
      <c r="B6" s="21" t="s">
        <v>3</v>
      </c>
      <c r="C6" s="22"/>
      <c r="D6" s="19"/>
      <c r="E6" s="20"/>
    </row>
    <row r="7" spans="1:5">
      <c r="A7" s="14"/>
      <c r="B7" s="23"/>
      <c r="C7" s="24"/>
    </row>
    <row r="8" spans="1:5">
      <c r="A8" s="25"/>
      <c r="B8" s="26"/>
      <c r="C8" s="27"/>
      <c r="D8" s="19" t="inlineStr">
        <is>
          <t>DATE 日期 :</t>
        </is>
      </c>
      <c r="E8" s="28" t="inlineStr">
        <is>
          <t>2026-08</t>
        </is>
      </c>
    </row>
    <row r="9" spans="1:5">
      <c r="A9" s="29"/>
      <c r="B9" s="30"/>
      <c r="C9" s="27"/>
      <c r="D9" s="31"/>
      <c r="E9" s="20"/>
    </row>
    <row r="10" spans="1:5">
      <c r="A10" s="32" t="s">
        <v>6</v>
      </c>
      <c r="B10" s="32" t="s">
        <v>7</v>
      </c>
      <c r="C10" s="33" t="s">
        <v>8</v>
      </c>
      <c r="D10" s="34" t="s">
        <v>9</v>
      </c>
      <c r="E10" s="35" t="s">
        <v>10</v>
      </c>
    </row>
    <row r="11" spans="1:5">
      <c r="A11" s="36" t="n">
        <v>1</v>
      </c>
      <c r="B11" s="37" t="inlineStr">
        <is>
          <t>Foldable Travel Luggage Bag</t>
        </is>
      </c>
      <c r="C11" s="38" t="n">
        <v>2000</v>
      </c>
      <c r="D11" s="39" t="n">
        <v>3.3</v>
      </c>
      <c r="E11" s="40">
        <f>ROUND(C11*D11,2)</f>
        <v>6600</v>
      </c>
    </row>
    <row r="12" spans="1:5">
      <c r="A12" s="36" t="n">
        <v>2</v>
      </c>
      <c r="B12" s="41" t="inlineStr">
        <is>
          <t>3 Pack Corn Fleece Cleaning Cloth</t>
        </is>
      </c>
      <c r="C12" s="38" t="n">
        <v>500</v>
      </c>
      <c r="D12" s="39" t="n">
        <v>6.17</v>
      </c>
      <c r="E12" s="40">
        <f>ROUND(C12*D12,2)</f>
        <v>3085</v>
      </c>
    </row>
    <row r="13" spans="1:5">
      <c r="A13" s="36" t="n">
        <v>3</v>
      </c>
      <c r="B13" s="41" t="inlineStr">
        <is>
          <t>4 Pack Corn Fleece Cleaning Cloth</t>
        </is>
      </c>
      <c r="C13" s="38" t="n">
        <v>300</v>
      </c>
      <c r="D13" s="39" t="n">
        <v>8.5</v>
      </c>
      <c r="E13" s="40">
        <f>ROUND(C13*D13,2)</f>
        <v>2550</v>
      </c>
    </row>
    <row r="14" spans="1:5">
      <c r="A14" s="36" t="n">
        <v>4</v>
      </c>
      <c r="B14" s="41" t="inlineStr">
        <is>
          <t>Press Inflatable Pillow</t>
        </is>
      </c>
      <c r="C14" s="38" t="n">
        <v>1600</v>
      </c>
      <c r="D14" s="39" t="n">
        <v>3.39</v>
      </c>
      <c r="E14" s="40">
        <f>ROUND(C14*D14,2)</f>
        <v>5424</v>
      </c>
    </row>
    <row r="15" spans="1:5">
      <c r="A15" s="36" t="n">
        <v>5</v>
      </c>
      <c r="B15" s="41" t="inlineStr">
        <is>
          <t>4mm Disposable Hotel Slippers</t>
        </is>
      </c>
      <c r="C15" s="38" t="n">
        <v>10000</v>
      </c>
      <c r="D15" s="39" t="n">
        <v>0.3</v>
      </c>
      <c r="E15" s="40">
        <f>ROUND(C15*D15,2)</f>
        <v>3000</v>
      </c>
    </row>
    <row r="16" spans="1:5">
      <c r="A16" s="36" t="n">
        <v>6</v>
      </c>
      <c r="B16" s="41" t="inlineStr">
        <is>
          <t>Disposable Plastic Gloves</t>
        </is>
      </c>
      <c r="C16" s="38" t="n">
        <v>5000</v>
      </c>
      <c r="D16" s="39" t="n">
        <v>0.54</v>
      </c>
      <c r="E16" s="40">
        <f>ROUND(C16*D16,2)</f>
        <v>2700</v>
      </c>
    </row>
    <row r="17" spans="1:5">
      <c r="A17" s="36" t="n">
        <v>7</v>
      </c>
      <c r="B17" s="41" t="inlineStr">
        <is>
          <t>Adhesive Cabinet Shelf Support</t>
        </is>
      </c>
      <c r="C17" s="38" t="n">
        <v>20000</v>
      </c>
      <c r="D17" s="39" t="n">
        <v>0.4</v>
      </c>
      <c r="E17" s="40">
        <f>ROUND(C17*D17,2)</f>
        <v>8000</v>
      </c>
    </row>
    <row r="18" spans="1:5">
      <c r="A18" s="36" t="n">
        <v>8</v>
      </c>
      <c r="B18" s="41" t="inlineStr">
        <is>
          <t>Drawstring Tea Filter Bag</t>
        </is>
      </c>
      <c r="C18" s="38" t="n">
        <v>4000</v>
      </c>
      <c r="D18" s="39" t="n">
        <v>1.23</v>
      </c>
      <c r="E18" s="40">
        <f>ROUND(C18*D18,2)</f>
        <v>4920</v>
      </c>
    </row>
    <row r="19" spans="1:5">
      <c r="A19" s="36" t="n">
        <v>9</v>
      </c>
      <c r="B19" s="41" t="inlineStr">
        <is>
          <t>Insulated Lunch Bag</t>
        </is>
      </c>
      <c r="C19" s="38" t="n">
        <v>900</v>
      </c>
      <c r="D19" s="39" t="n">
        <v>2.5</v>
      </c>
      <c r="E19" s="40">
        <f>ROUND(C19*D19,2)</f>
        <v>2250</v>
      </c>
    </row>
    <row r="20" spans="1:5">
      <c r="A20" s="36" t="n">
        <v>10</v>
      </c>
      <c r="B20" s="41" t="inlineStr">
        <is>
          <t>Adhesive Double Claw Hook</t>
        </is>
      </c>
      <c r="C20" s="38" t="n">
        <v>20000</v>
      </c>
      <c r="D20" s="39" t="n">
        <v>0.27</v>
      </c>
      <c r="E20" s="40">
        <f>ROUND(C20*D20,2)</f>
        <v>5400</v>
      </c>
    </row>
    <row r="21" spans="1:5">
      <c r="A21" s="36" t="n">
        <v>11</v>
      </c>
      <c r="B21" s="41" t="inlineStr">
        <is>
          <t>Adhesive Double Claw Hook</t>
        </is>
      </c>
      <c r="C21" s="38" t="n">
        <v>20000</v>
      </c>
      <c r="D21" s="39" t="n">
        <v>0.21</v>
      </c>
      <c r="E21" s="40">
        <f>ROUND(C21*D21,2)</f>
        <v>4200</v>
      </c>
    </row>
    <row r="22" spans="1:5">
      <c r="A22" s="36" t="n">
        <v>12</v>
      </c>
      <c r="B22" s="41" t="inlineStr">
        <is>
          <t>Adhesive Single Claw Hook</t>
        </is>
      </c>
      <c r="C22" s="38" t="n">
        <v>20000</v>
      </c>
      <c r="D22" s="39" t="n">
        <v>0.16</v>
      </c>
      <c r="E22" s="40">
        <f>ROUND(C22*D22,2)</f>
        <v>3200</v>
      </c>
    </row>
    <row r="23" spans="1:5">
      <c r="A23" s="36" t="n">
        <v>13</v>
      </c>
      <c r="B23" s="41" t="inlineStr">
        <is>
          <t>Adhesive Mother Buckle Hook</t>
        </is>
      </c>
      <c r="C23" s="38" t="n">
        <v>20000</v>
      </c>
      <c r="D23" s="39" t="n">
        <v>0.12</v>
      </c>
      <c r="E23" s="40">
        <f>ROUND(C23*D23,2)</f>
        <v>2400</v>
      </c>
    </row>
    <row r="24" spans="1:5">
      <c r="A24" s="36" t="n">
        <v>14</v>
      </c>
      <c r="B24" s="41" t="inlineStr">
        <is>
          <t>Adhesive Child Buckle Hook</t>
        </is>
      </c>
      <c r="C24" s="38" t="n">
        <v>20000</v>
      </c>
      <c r="D24" s="39" t="n">
        <v>0.12</v>
      </c>
      <c r="E24" s="40">
        <f>ROUND(C24*D24,2)</f>
        <v>2400</v>
      </c>
    </row>
    <row r="25" spans="1:5">
      <c r="A25" s="36" t="n">
        <v>15</v>
      </c>
      <c r="B25" s="42" t="inlineStr">
        <is>
          <t>Heavy Duty Adhesive Hook</t>
        </is>
      </c>
      <c r="C25" s="38" t="n">
        <v>50000</v>
      </c>
      <c r="D25" s="39" t="n">
        <v>0.15</v>
      </c>
      <c r="E25" s="40">
        <f>ROUND(C25*D25,2)</f>
        <v>7500</v>
      </c>
    </row>
    <row r="26" spans="1:5">
      <c r="A26" s="36" t="n">
        <v>16</v>
      </c>
      <c r="B26" s="42" t="inlineStr">
        <is>
          <t>Disposable Nonwoven Cap</t>
        </is>
      </c>
      <c r="C26" s="38" t="n">
        <v>40000</v>
      </c>
      <c r="D26" s="39" t="n">
        <v>0.06</v>
      </c>
      <c r="E26" s="40">
        <f>ROUND(C26*D26,2)</f>
        <v>2400</v>
      </c>
    </row>
    <row r="27" spans="1:5">
      <c r="A27" s="36" t="n">
        <v>17</v>
      </c>
      <c r="B27" s="42" t="inlineStr">
        <is>
          <t>Disposable Nonwoven Cap</t>
        </is>
      </c>
      <c r="C27" s="38" t="n">
        <v>16000</v>
      </c>
      <c r="D27" s="39" t="n">
        <v>0.07</v>
      </c>
      <c r="E27" s="40">
        <f>ROUND(C27*D27,2)</f>
        <v>1120</v>
      </c>
    </row>
    <row r="28" spans="1:5">
      <c r="A28" s="36" t="n">
        <v>18</v>
      </c>
      <c r="B28" s="43" t="inlineStr">
        <is>
          <t>Soap Foaming Net</t>
        </is>
      </c>
      <c r="C28" s="38" t="n">
        <v>30000</v>
      </c>
      <c r="D28" s="39" t="n">
        <v>0.11</v>
      </c>
      <c r="E28" s="40">
        <f>ROUND(C28*D28,2)</f>
        <v>3300</v>
      </c>
    </row>
    <row r="29" spans="1:5">
      <c r="A29" s="44" t="n">
        <v>19</v>
      </c>
      <c r="B29" s="45" t="inlineStr">
        <is>
          <t>Lint Roller Refill</t>
        </is>
      </c>
      <c r="C29" s="38" t="n">
        <v>4500</v>
      </c>
      <c r="D29" s="39" t="n">
        <v>0.43</v>
      </c>
      <c r="E29" s="40">
        <f>ROUND(C29*D29,2)</f>
        <v>1935</v>
      </c>
    </row>
    <row r="30" spans="1:5">
      <c r="A30" s="36" t="n">
        <v>20</v>
      </c>
      <c r="B30" s="46" t="inlineStr">
        <is>
          <t>Sample Fee</t>
        </is>
      </c>
      <c r="C30" s="47"/>
      <c r="D30" s="48"/>
      <c r="E30" s="49" t="n">
        <v>0.01</v>
      </c>
    </row>
    <row r="31" spans="1:5">
      <c r="A31" s="50"/>
      <c r="B31" s="51"/>
      <c r="C31" s="52"/>
      <c r="D31" s="53" t="s">
        <v>11</v>
      </c>
      <c r="E31" s="54">
        <f>SUM(E11:E30)</f>
        <v>72384.01</v>
      </c>
    </row>
    <row r="32" spans="1:5">
      <c r="A32" s="29"/>
      <c r="B32" s="30"/>
      <c r="C32" s="52"/>
      <c r="D32" s="53" t="s">
        <v>12</v>
      </c>
      <c r="E32" s="55">
        <f>SUM(E31:E31)</f>
        <v>72384.01</v>
      </c>
    </row>
    <row r="33" spans="1:5">
      <c r="A33" s="56" t="s">
        <v>13</v>
      </c>
      <c r="B33" s="56"/>
      <c r="C33" s="57"/>
      <c r="D33" s="58"/>
      <c r="E33" s="59"/>
    </row>
    <row r="34" spans="1:5">
      <c r="A34" s="46"/>
      <c r="B34" s="56"/>
      <c r="C34" s="57"/>
      <c r="D34" s="58"/>
      <c r="E34" s="59"/>
    </row>
    <row r="35" spans="1:5">
      <c r="A35" s="46"/>
      <c r="B35" s="46"/>
      <c r="C35" s="47"/>
      <c r="D35" s="48"/>
      <c r="E35" s="49"/>
    </row>
    <row r="36" spans="1:5">
      <c r="A36" s="60" t="s">
        <v>14</v>
      </c>
      <c r="B36" s="60"/>
      <c r="C36" s="61"/>
      <c r="D36" s="62"/>
      <c r="E36" s="63"/>
    </row>
    <row r="37" spans="1:5">
      <c r="A37" s="64" t="s">
        <v>15</v>
      </c>
      <c r="B37" s="64"/>
      <c r="C37" s="65"/>
      <c r="D37" s="65"/>
      <c r="E37" s="66"/>
    </row>
    <row r="38" spans="1:5">
      <c r="A38" s="67"/>
      <c r="B38" s="68"/>
      <c r="C38" s="69"/>
      <c r="D38" s="70"/>
      <c r="E38" s="66"/>
    </row>
    <row r="39" spans="1:5">
      <c r="A39" s="68"/>
      <c r="B39" s="68"/>
      <c r="C39" s="71"/>
      <c r="D39" s="71"/>
      <c r="E39" s="68"/>
    </row>
    <row r="40" spans="1:5">
      <c r="A40" s="68"/>
      <c r="B40" s="68"/>
      <c r="C40" s="71"/>
      <c r="D40" s="71"/>
      <c r="E40" s="68"/>
    </row>
    <row r="41" spans="1:5">
      <c r="A41" s="68"/>
      <c r="B41" s="68"/>
      <c r="C41" s="71"/>
      <c r="D41" s="71"/>
      <c r="E41" s="68"/>
    </row>
    <row r="42" spans="1:5">
      <c r="A42" s="68"/>
      <c r="B42" s="68"/>
      <c r="C42" s="71"/>
      <c r="D42" s="71"/>
      <c r="E42" s="68"/>
    </row>
    <row r="43" spans="1:5">
      <c r="A43" s="68"/>
      <c r="B43" s="68"/>
      <c r="C43" s="71"/>
      <c r="D43" s="71"/>
      <c r="E43" s="68"/>
    </row>
    <row r="44" spans="1:5">
      <c r="A44" s="68"/>
      <c r="B44" s="68"/>
      <c r="C44" s="71"/>
      <c r="D44" s="71"/>
      <c r="E44" s="68"/>
    </row>
    <row r="45" spans="1:5">
      <c r="A45" s="68"/>
      <c r="B45" s="68"/>
      <c r="C45" s="71"/>
      <c r="D45" s="71"/>
      <c r="E45" s="68"/>
    </row>
  </sheetData>
  <mergeCells count="2">
    <mergeCell ref="A1:E1"/>
    <mergeCell ref="A3:E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Textile J.X Home</cp:lastModifiedBy>
  <dcterms:created xsi:type="dcterms:W3CDTF">2026-08-22T16:43:00Z</dcterms:created>
  <dcterms:modified xsi:type="dcterms:W3CDTF">2026-08-22T09:58:15Z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8DEFEF060B3E62E325F8886A8644C522_42</vt:lpwstr>
  </property>
  <property fmtid="{D5CDD505-2E9C-101B-9397-08002B2CF9AE}" pid="3" name="KSOProductBuildVer">
    <vt:lpwstr>2052-12.1.26050.26050</vt:lpwstr>
  </property>
  <property fmtid="{D5CDD505-2E9C-101B-9397-08002B2CF9AE}" pid="4" name="CalculationRule">
    <vt:i4>0</vt:i4>
  </property>
</Properties>
</file>